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vin\Desktop\Competitions\2024 Provincials\"/>
    </mc:Choice>
  </mc:AlternateContent>
  <xr:revisionPtr revIDLastSave="0" documentId="13_ncr:1_{1D01733E-9B0B-47F4-8731-401C948D54DC}" xr6:coauthVersionLast="47" xr6:coauthVersionMax="47" xr10:uidLastSave="{00000000-0000-0000-0000-000000000000}"/>
  <bookViews>
    <workbookView xWindow="390" yWindow="390" windowWidth="28380" windowHeight="14325" xr2:uid="{11003793-748A-4E29-B816-E3D0BDFF9ED8}"/>
  </bookViews>
  <sheets>
    <sheet name="Sheet1" sheetId="1" r:id="rId1"/>
    <sheet name="_SSC" sheetId="2" state="veryHidden" r:id="rId2"/>
  </sheets>
  <definedNames>
    <definedName name="_Ctrl_1" hidden="1">Sheet1!#REF!</definedName>
    <definedName name="_Ctrl_3" hidden="1">Sheet1!$F$3</definedName>
    <definedName name="_Ctrl_4" hidden="1">Sheet1!$T$39</definedName>
    <definedName name="_Ctrl_5" hidden="1">Sheet1!$F$2</definedName>
    <definedName name="_Ctrl_6" hidden="1">Sheet1!$B$2</definedName>
    <definedName name="_Ctrl_7" hidden="1">Sheet1!$B$3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35" i="1" l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Q8" i="1"/>
  <c r="R8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9" i="1"/>
  <c r="T9" i="1" s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9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8" i="1"/>
  <c r="T8" i="1" l="1"/>
  <c r="U8" i="1" s="1"/>
  <c r="U25" i="1"/>
  <c r="U17" i="1"/>
  <c r="U9" i="1"/>
  <c r="U32" i="1"/>
  <c r="U28" i="1"/>
  <c r="U24" i="1"/>
  <c r="U20" i="1"/>
  <c r="U16" i="1"/>
  <c r="U12" i="1"/>
  <c r="U19" i="1"/>
  <c r="U31" i="1"/>
  <c r="U15" i="1"/>
  <c r="U33" i="1"/>
  <c r="U35" i="1"/>
  <c r="U27" i="1"/>
  <c r="U23" i="1"/>
  <c r="U11" i="1"/>
  <c r="U10" i="1"/>
  <c r="U14" i="1"/>
  <c r="U18" i="1"/>
  <c r="U22" i="1"/>
  <c r="U30" i="1"/>
  <c r="U29" i="1"/>
  <c r="U21" i="1"/>
  <c r="U13" i="1"/>
  <c r="U34" i="1"/>
  <c r="U26" i="1"/>
  <c r="U36" i="1" l="1"/>
</calcChain>
</file>

<file path=xl/sharedStrings.xml><?xml version="1.0" encoding="utf-8"?>
<sst xmlns="http://schemas.openxmlformats.org/spreadsheetml/2006/main" count="54" uniqueCount="44">
  <si>
    <t>Club</t>
  </si>
  <si>
    <t>Email</t>
  </si>
  <si>
    <t>Phone</t>
  </si>
  <si>
    <t>Name</t>
  </si>
  <si>
    <t>Age Group</t>
  </si>
  <si>
    <t>Open events</t>
  </si>
  <si>
    <t>Novice Events</t>
  </si>
  <si>
    <t>1M</t>
  </si>
  <si>
    <t>3M</t>
  </si>
  <si>
    <t>PLT</t>
  </si>
  <si>
    <t>High Diving</t>
  </si>
  <si>
    <t>EG. Bobby Smith</t>
  </si>
  <si>
    <t>B</t>
  </si>
  <si>
    <t>2024 DIVE MANITOBA SUMMER PROVINCIAL CHAMPIONSHIPS  -  ENTRY FORM</t>
  </si>
  <si>
    <t>Total Event Entries</t>
  </si>
  <si>
    <t>_Ctrl_1</t>
  </si>
  <si>
    <t>{"WidgetClassification":0,"State":1,"IsRequired":true,"IsMultiline":false,"IsHidden":false,"Placeholder":"","InputType":0,"Rows":3,"IsMergeJustify":false,"CellName":"_Ctrl_1","CellAddress":"='Sheet1'!$V$27","WidgetName":4,"HiddenRow":1,"SheetCodeName":null,"ControlId":"","wcb":0}</t>
  </si>
  <si>
    <t>_Ctrl_2</t>
  </si>
  <si>
    <t>_Ctrl_3</t>
  </si>
  <si>
    <t>_Ctrl_4</t>
  </si>
  <si>
    <t>{"WidgetClassification":2,"State":1,"Role":3,"ImagePath":"","EPlacement":1,"ShowText":true,"Theme":1,"ButtonSite":1,"IsInline":false,"CellName":"_Ctrl_4","CellAddress":"='Sheet1'!$P$46","WidgetName":11,"HiddenRow":4,"SheetCodeName":null,"ControlId":"","wcb":0}</t>
  </si>
  <si>
    <t>_Ctrl_5</t>
  </si>
  <si>
    <t>{"WidgetClassification":0,"State":1,"IsRequired":true,"IsMultiline":false,"IsHidden":false,"Placeholder":"","InputType":3,"Rows":3,"IsMergeJustify":false,"CellName":"_Ctrl_5","CellAddress":"='Sheet1'!$G$2","WidgetName":4,"HiddenRow":5,"SheetCodeName":null,"ControlId":"","wcb":0}</t>
  </si>
  <si>
    <t>{"WidgetClassification":0,"State":1,"IsRequired":true,"IsMultiline":false,"IsHidden":false,"Placeholder":"","InputType":0,"Rows":3,"IsMergeJustify":false,"CellName":"_Ctrl_3","CellAddress":"=Sheet1!$G$3","WidgetName":4,"HiddenRow":3,"SheetCodeName":null,"ControlId":"","wcb":0}</t>
  </si>
  <si>
    <t>_Ctrl_6</t>
  </si>
  <si>
    <t>{"WidgetClassification":0,"State":1,"IsRequired":true,"IsMultiline":false,"IsHidden":false,"Placeholder":"","InputType":0,"Rows":3,"IsMergeJustify":false,"CellName":"_Ctrl_6","CellAddress":"='Sheet1'!$B$2","WidgetName":4,"HiddenRow":6,"SheetCodeName":null,"ControlId":"","wcb":0}</t>
  </si>
  <si>
    <t>_Ctrl_7</t>
  </si>
  <si>
    <t>{"WidgetClassification":0,"State":1,"IsRequired":true,"IsMultiline":false,"IsHidden":false,"Placeholder":"","InputType":0,"Rows":3,"IsMergeJustify":false,"CellName":"_Ctrl_7","CellAddress":"='Sheet1'!$B$3","WidgetName":4,"HiddenRow":7,"SheetCodeName":null,"ControlId":"","wcb":0}</t>
  </si>
  <si>
    <t>{"InputDetection":0,"RecalcMode":0,"Layout":0,"LayoutSamePagesHeightEnabled":false,"Theme":{"BgColor":"#FFFFFFFF","BgImage":"","InputBorderStyle":2,"AppliedTheme":""},"SmartphoneSettings":{"ViewportLock":true,"UseOldViewEngine":false,"EnableZoom":false,"EnableSwipe":false,"HideToolbar":false,"InheritBackgroundColor":false,"CheckboxFlavor":1,"ShowBubble":false},"Name":"","Flavor":-1,"Edition":0,"CopyProtect":{"IsEnabled":false,"DomainName":""},"HideSscPoweredlogo":false,"AspnetConfig":{"BrowseUrl":"http://localhost/ssc","FileExtension":0},"NodeSecureLoginEnabled":false,"SmartphoneTheme":1,"Toolbar":{"Position":1,"IsSubmit":true,"IsPrint":true,"IsPrintAll":false,"IsReset":true,"IsUpdate":true},"ConfigureSubmit":{"IsShowCaptcha":false,"IsUseSscWebServer":true,"ReceiverCode":"diving@sportmanitoba.ca","IsFreeService":false,"IsAdvanceService":true,"IsSecureEmail":false,"IsDemonstrationService":false,"AfterSuccessfulSubmit":"","AfterFailSubmit":"","AfterCancelWizard":"","IsUseOwnWebServer":false,"OwnWebServerURL":"","OwnWebServerTarget":"","SubmitTarget":0},"IgnoreBgInputCell":false,"ButtonStyle":0,"ResponsiveDesignDisabled":false,"HideLookupRange":false,"BrowserStorageEnabled":false,"RealtimeSyncEnabled":true,"GoogleAnalyticsTrackingId":"","GoogleApiKey":"","ChartSelected":2,"ChartYAxisFixed":false}</t>
  </si>
  <si>
    <t>{"BrowserAndLocation":{"ConversionPath":"C:\\Users\\divin\\Documents\\SpreadsheetConverter","SelectedBrowsers":[]},"SpreadsheetServer":{"Username":"","Password":"","ServerUrl":""},"ConfigureSubmitDefault":{"Email":"diving@sportmanitoba.ca","Free":false,"Advanced":true,"AdvancedSecured":false,"Demo":false},"MessageBubble":{"Close":false,"TopMsg":0},"CustomizeTheme":{"Theme":"C:\\Users\\user\\AppData\\Roaming\\SpreadsheetConverter\\V8\\SupportFiles\\themes\\bootstrap\\css\\default-ssc-theme.css"},"QrSetting":{"ShowOnConversion":true},"CongratsPage":{"LastOpenedVersion":""},"WordPressPluginSetting":{"IsPluginInstalled":false},"Preferences":{"IsAdvancedSettingModelInitialize":true,"IsCaptchaInitialize":true,"IsNodeSettingInitialize":false,"IsRequiredFieldModalInitialize":true,"IsSubmitDialogModelInitialize":true,"IsToolbarButtonModelInitialize":true,"IsWizardButtonModelInitialize":true,"ReadFromHidden":false,"AdvancedSetting":null,"NodeSetting":{"LoginText":{"LoginButtonText":"Login","PageDescription":"Restricted access only","LoginErrorMessage":"Authentication failed, please check your username and password.","PlaceholderPassword":"password","PlaceholderUsername":"username / email","UserExtraMessage":""}},"Captcha":{"Heading":"Enter the number displayed below.","Message":"This is to verify that you are a human visitor, to prevent automated form submissions.","OkButton":"OK","CancelButton":"Cancel","ErrorMessage":"Your answer is incorrect, please try again."},"RequiredField":{"ErrorMessage":"The fields with the red border are required or invalid.","OkButton":"OK","DDLDefaultRequiredText":"Please Select"},"WizardButton":{"Next":"Next","Previous":"Previous","Cancel":"Cancel","Finish":"Finish"},"ToolbarButton":{"Submit":"Submit","Print":"Print","PrintAll":"Print All","Reset":"Reset","Update":"Update","Back":"Back"},"SubmitDialog":{"SubmitDialogHeading":"Submit Successful.","SubmitDialogDesc":"The form was successfully submitted.","BeforeSubmitDesc":"The form is being submitted.","OfflineHeading":"Save until online","OfflineDesc":"You are currently offline and the submit failed. Do you want to save the submit and send it later when you are online.","OfflineConfirm":"Do you want to save?","OfflineSubmitHeading":"Offline forms submit confirmation","OfflineSubmitDesc":"There are Offline form(s), which are now ready to submit in server.","OfflineSubmitConfirm":"Do you want to submit?","FailOfflineHeading":"Offline Form submit failed","FailOfflineDesc":"Unable to connect to the Internet. Please try submitting the offline forms later in internet connection.","OfflineSubmitWait":"It may take sometime to finish all submits depending on the size of offline forms and internet connection.","OfflineSubmitWaitCounter":"Left","OfflineSubmitError":"Submit error: Please try later."}},"UxPreferences":null}</t>
  </si>
  <si>
    <t># of Coaches Attending</t>
  </si>
  <si>
    <t>Masters Events*</t>
  </si>
  <si>
    <t>*Indicate Age Group "M" for full Masters rules, "NM" for Novice Masters rules</t>
  </si>
  <si>
    <t>x</t>
  </si>
  <si>
    <t>Contact Person</t>
  </si>
  <si>
    <t>Total Per Diver</t>
  </si>
  <si>
    <t>F</t>
  </si>
  <si>
    <t>Gender M/F</t>
  </si>
  <si>
    <t>Registration Fees</t>
  </si>
  <si>
    <t>Total Event Fees</t>
  </si>
  <si>
    <t>TOTAL FEES</t>
  </si>
  <si>
    <t>Total JD Synchro Entries</t>
  </si>
  <si>
    <t>JD Sychro</t>
  </si>
  <si>
    <t>Synchro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</si>
</sst>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Aptos"/>
      <family val="2"/>
    </font>
    <font>
      <sz val="11"/>
      <color theme="1"/>
      <name val="Aptos"/>
      <family val="2"/>
    </font>
    <font>
      <sz val="9"/>
      <color theme="1"/>
      <name val="Aptos"/>
      <family val="2"/>
    </font>
    <font>
      <b/>
      <sz val="20"/>
      <color theme="1"/>
      <name val="Calibri Light"/>
      <family val="2"/>
      <scheme val="major"/>
    </font>
    <font>
      <sz val="11"/>
      <color theme="4"/>
      <name val="Calibri"/>
      <family val="2"/>
      <scheme val="minor"/>
    </font>
    <font>
      <b/>
      <i/>
      <sz val="9"/>
      <color theme="0"/>
      <name val="Aptos"/>
      <family val="2"/>
    </font>
    <font>
      <sz val="9"/>
      <color theme="0"/>
      <name val="Aptos"/>
      <family val="2"/>
    </font>
    <font>
      <b/>
      <sz val="9"/>
      <color rgb="FFFF0000"/>
      <name val="Aptos"/>
      <family val="2"/>
    </font>
    <font>
      <b/>
      <sz val="9"/>
      <color theme="0"/>
      <name val="Aptos"/>
      <family val="2"/>
    </font>
    <font>
      <b/>
      <sz val="9"/>
      <color theme="1"/>
      <name val="Aptos"/>
      <family val="2"/>
    </font>
    <font>
      <b/>
      <sz val="16"/>
      <color theme="1"/>
      <name val="Calibri"/>
      <family val="2"/>
      <scheme val="minor"/>
    </font>
    <font>
      <sz val="9"/>
      <name val="Aptos"/>
      <family val="2"/>
    </font>
    <font>
      <b/>
      <sz val="20"/>
      <color theme="1"/>
      <name val="Aptos Display"/>
      <family val="2"/>
    </font>
    <font>
      <sz val="11"/>
      <color theme="1"/>
      <name val="Aptos Display"/>
      <family val="2"/>
    </font>
    <font>
      <sz val="10"/>
      <color theme="1"/>
      <name val="Aptos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3" xfId="0" applyBorder="1"/>
    <xf numFmtId="0" fontId="3" fillId="0" borderId="4" xfId="0" applyFon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0" fillId="3" borderId="0" xfId="0" applyFill="1"/>
    <xf numFmtId="0" fontId="6" fillId="4" borderId="11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19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0" borderId="12" xfId="0" applyFont="1" applyBorder="1"/>
    <xf numFmtId="0" fontId="3" fillId="0" borderId="13" xfId="0" applyFont="1" applyBorder="1"/>
    <xf numFmtId="0" fontId="3" fillId="3" borderId="13" xfId="0" applyFont="1" applyFill="1" applyBorder="1"/>
    <xf numFmtId="0" fontId="3" fillId="0" borderId="14" xfId="0" applyFont="1" applyBorder="1"/>
    <xf numFmtId="0" fontId="2" fillId="0" borderId="26" xfId="0" applyFont="1" applyBorder="1" applyAlignment="1">
      <alignment horizontal="center"/>
    </xf>
    <xf numFmtId="0" fontId="6" fillId="4" borderId="31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3" borderId="25" xfId="0" applyFont="1" applyFill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3" fillId="2" borderId="34" xfId="0" applyFont="1" applyFill="1" applyBorder="1" applyAlignment="1">
      <alignment horizontal="center"/>
    </xf>
    <xf numFmtId="0" fontId="3" fillId="2" borderId="3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64" fontId="6" fillId="4" borderId="33" xfId="0" applyNumberFormat="1" applyFont="1" applyFill="1" applyBorder="1" applyAlignment="1">
      <alignment horizontal="center"/>
    </xf>
    <xf numFmtId="0" fontId="6" fillId="4" borderId="37" xfId="0" applyFont="1" applyFill="1" applyBorder="1"/>
    <xf numFmtId="0" fontId="6" fillId="4" borderId="5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3" fillId="2" borderId="4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3" fillId="3" borderId="35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0" fontId="12" fillId="6" borderId="8" xfId="0" applyFont="1" applyFill="1" applyBorder="1" applyAlignment="1">
      <alignment horizontal="center"/>
    </xf>
    <xf numFmtId="164" fontId="8" fillId="7" borderId="43" xfId="0" applyNumberFormat="1" applyFont="1" applyFill="1" applyBorder="1" applyAlignment="1">
      <alignment horizontal="center"/>
    </xf>
    <xf numFmtId="164" fontId="8" fillId="7" borderId="44" xfId="0" applyNumberFormat="1" applyFont="1" applyFill="1" applyBorder="1" applyAlignment="1">
      <alignment horizontal="center"/>
    </xf>
    <xf numFmtId="164" fontId="7" fillId="4" borderId="37" xfId="0" applyNumberFormat="1" applyFont="1" applyFill="1" applyBorder="1" applyAlignment="1">
      <alignment horizontal="center"/>
    </xf>
    <xf numFmtId="0" fontId="12" fillId="6" borderId="17" xfId="0" applyFont="1" applyFill="1" applyBorder="1" applyAlignment="1">
      <alignment horizontal="center"/>
    </xf>
    <xf numFmtId="164" fontId="12" fillId="3" borderId="17" xfId="0" applyNumberFormat="1" applyFont="1" applyFill="1" applyBorder="1" applyAlignment="1">
      <alignment horizontal="center"/>
    </xf>
    <xf numFmtId="164" fontId="12" fillId="3" borderId="34" xfId="0" applyNumberFormat="1" applyFont="1" applyFill="1" applyBorder="1" applyAlignment="1">
      <alignment horizontal="center"/>
    </xf>
    <xf numFmtId="164" fontId="12" fillId="3" borderId="18" xfId="0" applyNumberFormat="1" applyFont="1" applyFill="1" applyBorder="1" applyAlignment="1">
      <alignment horizontal="center"/>
    </xf>
    <xf numFmtId="164" fontId="12" fillId="3" borderId="8" xfId="0" applyNumberFormat="1" applyFont="1" applyFill="1" applyBorder="1" applyAlignment="1">
      <alignment horizontal="center"/>
    </xf>
    <xf numFmtId="0" fontId="6" fillId="4" borderId="49" xfId="0" applyFont="1" applyFill="1" applyBorder="1" applyAlignment="1">
      <alignment horizontal="center"/>
    </xf>
    <xf numFmtId="0" fontId="12" fillId="6" borderId="21" xfId="0" applyFont="1" applyFill="1" applyBorder="1" applyAlignment="1">
      <alignment horizontal="center"/>
    </xf>
    <xf numFmtId="0" fontId="3" fillId="2" borderId="50" xfId="0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164" fontId="6" fillId="4" borderId="42" xfId="0" applyNumberFormat="1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164" fontId="12" fillId="3" borderId="27" xfId="0" applyNumberFormat="1" applyFont="1" applyFill="1" applyBorder="1" applyAlignment="1">
      <alignment horizontal="center"/>
    </xf>
    <xf numFmtId="164" fontId="11" fillId="0" borderId="46" xfId="0" applyNumberFormat="1" applyFont="1" applyBorder="1" applyAlignment="1">
      <alignment horizontal="center"/>
    </xf>
    <xf numFmtId="0" fontId="1" fillId="0" borderId="0" xfId="0" applyFont="1"/>
    <xf numFmtId="0" fontId="15" fillId="0" borderId="0" xfId="0" applyFont="1" applyProtection="1">
      <protection locked="0"/>
    </xf>
    <xf numFmtId="0" fontId="15" fillId="0" borderId="0" xfId="0" applyFont="1"/>
    <xf numFmtId="0" fontId="3" fillId="0" borderId="27" xfId="0" applyFont="1" applyBorder="1" applyAlignment="1">
      <alignment horizontal="center"/>
    </xf>
    <xf numFmtId="0" fontId="11" fillId="5" borderId="38" xfId="0" applyFont="1" applyFill="1" applyBorder="1" applyAlignment="1">
      <alignment horizontal="center"/>
    </xf>
    <xf numFmtId="0" fontId="11" fillId="5" borderId="46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10" fillId="6" borderId="15" xfId="0" applyFont="1" applyFill="1" applyBorder="1" applyAlignment="1">
      <alignment horizontal="center" vertical="center" wrapText="1"/>
    </xf>
    <xf numFmtId="0" fontId="10" fillId="6" borderId="16" xfId="0" applyFont="1" applyFill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5" fillId="0" borderId="12" xfId="0" applyFont="1" applyBorder="1"/>
    <xf numFmtId="0" fontId="5" fillId="0" borderId="50" xfId="0" applyFont="1" applyBorder="1"/>
    <xf numFmtId="0" fontId="0" fillId="0" borderId="24" xfId="0" applyBorder="1"/>
    <xf numFmtId="0" fontId="15" fillId="0" borderId="9" xfId="0" applyFont="1" applyBorder="1" applyProtection="1">
      <protection locked="0"/>
    </xf>
    <xf numFmtId="0" fontId="15" fillId="0" borderId="9" xfId="0" applyFont="1" applyBorder="1"/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3" fillId="0" borderId="3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" fillId="7" borderId="48" xfId="0" applyFont="1" applyFill="1" applyBorder="1" applyAlignment="1">
      <alignment horizontal="center" vertical="center" wrapText="1"/>
    </xf>
    <xf numFmtId="0" fontId="2" fillId="7" borderId="44" xfId="0" applyFont="1" applyFill="1" applyBorder="1" applyAlignment="1">
      <alignment horizontal="center" vertical="center" wrapText="1"/>
    </xf>
    <xf numFmtId="0" fontId="15" fillId="0" borderId="50" xfId="0" applyFont="1" applyBorder="1" applyProtection="1">
      <protection locked="0"/>
    </xf>
    <xf numFmtId="0" fontId="2" fillId="0" borderId="9" xfId="0" applyFont="1" applyBorder="1"/>
    <xf numFmtId="0" fontId="1" fillId="3" borderId="10" xfId="0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BAFA46-2BC2-46C4-A612-41D30962E799}">
  <dimension ref="A1:W36"/>
  <sheetViews>
    <sheetView tabSelected="1" workbookViewId="0">
      <selection activeCell="P15" sqref="P15"/>
    </sheetView>
  </sheetViews>
  <sheetFormatPr defaultRowHeight="15" x14ac:dyDescent="0.25"/>
  <cols>
    <col min="1" max="1" width="35.7109375" customWidth="1"/>
    <col min="2" max="2" width="7.28515625" customWidth="1"/>
    <col min="3" max="3" width="10.5703125" customWidth="1"/>
    <col min="17" max="18" width="12.140625" customWidth="1"/>
    <col min="19" max="19" width="12.85546875" customWidth="1"/>
    <col min="20" max="20" width="14.140625" bestFit="1" customWidth="1"/>
    <col min="21" max="21" width="14" customWidth="1"/>
  </cols>
  <sheetData>
    <row r="1" spans="1:23" ht="27" thickBot="1" x14ac:dyDescent="0.45">
      <c r="A1" s="101" t="s">
        <v>13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"/>
      <c r="W1" s="1"/>
    </row>
    <row r="2" spans="1:23" ht="19.5" customHeight="1" x14ac:dyDescent="0.25">
      <c r="A2" s="71" t="s">
        <v>0</v>
      </c>
      <c r="B2" s="105"/>
      <c r="C2" s="105"/>
      <c r="D2" s="105"/>
      <c r="E2" s="71" t="s">
        <v>1</v>
      </c>
      <c r="F2" s="105"/>
      <c r="G2" s="105"/>
      <c r="H2" s="105"/>
      <c r="I2" s="105"/>
    </row>
    <row r="3" spans="1:23" ht="24" customHeight="1" x14ac:dyDescent="0.25">
      <c r="A3" s="71" t="s">
        <v>34</v>
      </c>
      <c r="B3" s="95"/>
      <c r="C3" s="95"/>
      <c r="D3" s="95"/>
      <c r="E3" s="71" t="s">
        <v>2</v>
      </c>
      <c r="F3" s="95"/>
      <c r="G3" s="95"/>
      <c r="H3" s="95"/>
      <c r="I3" s="96"/>
    </row>
    <row r="4" spans="1:23" ht="21.75" customHeight="1" x14ac:dyDescent="0.25">
      <c r="A4" s="71" t="s">
        <v>30</v>
      </c>
      <c r="B4" s="95"/>
      <c r="C4" s="106"/>
      <c r="D4" s="106"/>
      <c r="E4" s="71"/>
      <c r="F4" s="72"/>
      <c r="G4" s="72"/>
      <c r="H4" s="72"/>
      <c r="I4" s="73"/>
    </row>
    <row r="5" spans="1:23" ht="15.75" thickBot="1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T5" s="5"/>
    </row>
    <row r="6" spans="1:23" ht="15" customHeight="1" x14ac:dyDescent="0.25">
      <c r="A6" s="111" t="s">
        <v>3</v>
      </c>
      <c r="B6" s="99" t="s">
        <v>4</v>
      </c>
      <c r="C6" s="85" t="s">
        <v>37</v>
      </c>
      <c r="D6" s="79" t="s">
        <v>5</v>
      </c>
      <c r="E6" s="80"/>
      <c r="F6" s="81"/>
      <c r="G6" s="82" t="s">
        <v>6</v>
      </c>
      <c r="H6" s="83"/>
      <c r="I6" s="84"/>
      <c r="J6" s="79" t="s">
        <v>31</v>
      </c>
      <c r="K6" s="80"/>
      <c r="L6" s="81"/>
      <c r="M6" s="77" t="s">
        <v>10</v>
      </c>
      <c r="N6" s="107" t="s">
        <v>43</v>
      </c>
      <c r="O6" s="108"/>
      <c r="P6" s="77" t="s">
        <v>42</v>
      </c>
      <c r="Q6" s="87" t="s">
        <v>14</v>
      </c>
      <c r="R6" s="109" t="s">
        <v>41</v>
      </c>
      <c r="S6" s="97" t="s">
        <v>38</v>
      </c>
      <c r="T6" s="89" t="s">
        <v>39</v>
      </c>
      <c r="U6" s="103" t="s">
        <v>35</v>
      </c>
    </row>
    <row r="7" spans="1:23" ht="20.25" customHeight="1" thickBot="1" x14ac:dyDescent="0.3">
      <c r="A7" s="112"/>
      <c r="B7" s="100"/>
      <c r="C7" s="86"/>
      <c r="D7" s="21" t="s">
        <v>7</v>
      </c>
      <c r="E7" s="4" t="s">
        <v>8</v>
      </c>
      <c r="F7" s="31" t="s">
        <v>9</v>
      </c>
      <c r="G7" s="35" t="s">
        <v>7</v>
      </c>
      <c r="H7" s="7" t="s">
        <v>8</v>
      </c>
      <c r="I7" s="36" t="s">
        <v>9</v>
      </c>
      <c r="J7" s="21" t="s">
        <v>7</v>
      </c>
      <c r="K7" s="4" t="s">
        <v>8</v>
      </c>
      <c r="L7" s="31" t="s">
        <v>9</v>
      </c>
      <c r="M7" s="78"/>
      <c r="N7" s="47" t="s">
        <v>8</v>
      </c>
      <c r="O7" s="48" t="s">
        <v>9</v>
      </c>
      <c r="P7" s="91"/>
      <c r="Q7" s="88"/>
      <c r="R7" s="110"/>
      <c r="S7" s="98"/>
      <c r="T7" s="90"/>
      <c r="U7" s="104"/>
    </row>
    <row r="8" spans="1:23" ht="15.75" thickBot="1" x14ac:dyDescent="0.3">
      <c r="A8" s="42" t="s">
        <v>11</v>
      </c>
      <c r="B8" s="27" t="s">
        <v>12</v>
      </c>
      <c r="C8" s="37" t="s">
        <v>36</v>
      </c>
      <c r="D8" s="22"/>
      <c r="E8" s="14" t="s">
        <v>33</v>
      </c>
      <c r="F8" s="12" t="s">
        <v>33</v>
      </c>
      <c r="G8" s="15"/>
      <c r="H8" s="14"/>
      <c r="I8" s="37"/>
      <c r="J8" s="22"/>
      <c r="K8" s="14"/>
      <c r="L8" s="12"/>
      <c r="M8" s="43"/>
      <c r="N8" s="14"/>
      <c r="O8" s="37" t="s">
        <v>33</v>
      </c>
      <c r="P8" s="63"/>
      <c r="Q8" s="68">
        <f t="shared" ref="Q8:Q35" si="0">COUNTA(D8:O8)</f>
        <v>3</v>
      </c>
      <c r="R8" s="68">
        <f>COUNTA(P8)</f>
        <v>0</v>
      </c>
      <c r="S8" s="57">
        <f t="shared" ref="S8:S35" si="1">IF(OR(C8="M",C8="F"),60,0)</f>
        <v>60</v>
      </c>
      <c r="T8" s="41">
        <f>MIN(200,((Q8*50)+(R8*20)))</f>
        <v>150</v>
      </c>
      <c r="U8" s="67">
        <f>S8+T8</f>
        <v>210</v>
      </c>
    </row>
    <row r="9" spans="1:23" x14ac:dyDescent="0.25">
      <c r="A9" s="17"/>
      <c r="B9" s="38"/>
      <c r="C9" s="28"/>
      <c r="D9" s="23"/>
      <c r="E9" s="3"/>
      <c r="F9" s="32"/>
      <c r="G9" s="38"/>
      <c r="H9" s="8"/>
      <c r="I9" s="28"/>
      <c r="J9" s="23"/>
      <c r="K9" s="3"/>
      <c r="L9" s="32"/>
      <c r="M9" s="44"/>
      <c r="N9" s="49"/>
      <c r="O9" s="50"/>
      <c r="P9" s="65"/>
      <c r="Q9" s="58">
        <f t="shared" si="0"/>
        <v>0</v>
      </c>
      <c r="R9" s="58">
        <f>COUNTA(P9)</f>
        <v>0</v>
      </c>
      <c r="S9" s="59">
        <f t="shared" si="1"/>
        <v>0</v>
      </c>
      <c r="T9" s="60">
        <f>MIN(200,((Q9*50)+(R9*20)))</f>
        <v>0</v>
      </c>
      <c r="U9" s="55">
        <f>SUM(S9:T9)</f>
        <v>0</v>
      </c>
    </row>
    <row r="10" spans="1:23" x14ac:dyDescent="0.25">
      <c r="A10" s="18"/>
      <c r="B10" s="39"/>
      <c r="C10" s="29"/>
      <c r="D10" s="24"/>
      <c r="E10" s="2"/>
      <c r="F10" s="33"/>
      <c r="G10" s="39"/>
      <c r="H10" s="9"/>
      <c r="I10" s="29"/>
      <c r="J10" s="24"/>
      <c r="K10" s="2"/>
      <c r="L10" s="33"/>
      <c r="M10" s="45"/>
      <c r="N10" s="16"/>
      <c r="O10" s="51"/>
      <c r="P10" s="65"/>
      <c r="Q10" s="58">
        <f t="shared" si="0"/>
        <v>0</v>
      </c>
      <c r="R10" s="58">
        <f t="shared" ref="R10:R35" si="2">COUNTA(P10)</f>
        <v>0</v>
      </c>
      <c r="S10" s="61">
        <f t="shared" si="1"/>
        <v>0</v>
      </c>
      <c r="T10" s="60">
        <f t="shared" ref="T10:T35" si="3">MIN(200,((Q10*50)+(R10*20)))</f>
        <v>0</v>
      </c>
      <c r="U10" s="55">
        <f t="shared" ref="U10:U35" si="4">SUM(S10:T10)</f>
        <v>0</v>
      </c>
    </row>
    <row r="11" spans="1:23" s="11" customFormat="1" x14ac:dyDescent="0.25">
      <c r="A11" s="19"/>
      <c r="B11" s="39"/>
      <c r="C11" s="29"/>
      <c r="D11" s="25"/>
      <c r="E11" s="16"/>
      <c r="F11" s="13"/>
      <c r="G11" s="39"/>
      <c r="H11" s="9"/>
      <c r="I11" s="29"/>
      <c r="J11" s="25"/>
      <c r="K11" s="16"/>
      <c r="L11" s="13"/>
      <c r="M11" s="45"/>
      <c r="N11" s="16"/>
      <c r="O11" s="51"/>
      <c r="P11" s="65"/>
      <c r="Q11" s="58">
        <f t="shared" si="0"/>
        <v>0</v>
      </c>
      <c r="R11" s="58">
        <f t="shared" si="2"/>
        <v>0</v>
      </c>
      <c r="S11" s="61">
        <f t="shared" si="1"/>
        <v>0</v>
      </c>
      <c r="T11" s="60">
        <f t="shared" si="3"/>
        <v>0</v>
      </c>
      <c r="U11" s="55">
        <f t="shared" si="4"/>
        <v>0</v>
      </c>
    </row>
    <row r="12" spans="1:23" x14ac:dyDescent="0.25">
      <c r="A12" s="18"/>
      <c r="B12" s="39"/>
      <c r="C12" s="29"/>
      <c r="D12" s="24"/>
      <c r="E12" s="2"/>
      <c r="F12" s="33"/>
      <c r="G12" s="39"/>
      <c r="H12" s="9"/>
      <c r="I12" s="29"/>
      <c r="J12" s="24"/>
      <c r="K12" s="2"/>
      <c r="L12" s="33"/>
      <c r="M12" s="45"/>
      <c r="N12" s="16"/>
      <c r="O12" s="51"/>
      <c r="P12" s="65"/>
      <c r="Q12" s="58">
        <f t="shared" si="0"/>
        <v>0</v>
      </c>
      <c r="R12" s="58">
        <f t="shared" si="2"/>
        <v>0</v>
      </c>
      <c r="S12" s="61">
        <f t="shared" si="1"/>
        <v>0</v>
      </c>
      <c r="T12" s="60">
        <f t="shared" si="3"/>
        <v>0</v>
      </c>
      <c r="U12" s="55">
        <f t="shared" si="4"/>
        <v>0</v>
      </c>
    </row>
    <row r="13" spans="1:23" x14ac:dyDescent="0.25">
      <c r="A13" s="18"/>
      <c r="B13" s="39"/>
      <c r="C13" s="29"/>
      <c r="D13" s="24"/>
      <c r="E13" s="2"/>
      <c r="F13" s="33"/>
      <c r="G13" s="39"/>
      <c r="H13" s="9"/>
      <c r="I13" s="29"/>
      <c r="J13" s="24"/>
      <c r="K13" s="2"/>
      <c r="L13" s="33"/>
      <c r="M13" s="45"/>
      <c r="N13" s="16"/>
      <c r="O13" s="51"/>
      <c r="P13" s="65"/>
      <c r="Q13" s="58">
        <f t="shared" si="0"/>
        <v>0</v>
      </c>
      <c r="R13" s="58">
        <f t="shared" si="2"/>
        <v>0</v>
      </c>
      <c r="S13" s="61">
        <f t="shared" si="1"/>
        <v>0</v>
      </c>
      <c r="T13" s="60">
        <f t="shared" si="3"/>
        <v>0</v>
      </c>
      <c r="U13" s="55">
        <f t="shared" si="4"/>
        <v>0</v>
      </c>
    </row>
    <row r="14" spans="1:23" x14ac:dyDescent="0.25">
      <c r="A14" s="18"/>
      <c r="B14" s="39"/>
      <c r="C14" s="29"/>
      <c r="D14" s="24"/>
      <c r="E14" s="2"/>
      <c r="F14" s="33"/>
      <c r="G14" s="39"/>
      <c r="H14" s="9"/>
      <c r="I14" s="29"/>
      <c r="J14" s="24"/>
      <c r="K14" s="2"/>
      <c r="L14" s="33"/>
      <c r="M14" s="45"/>
      <c r="N14" s="16"/>
      <c r="O14" s="51"/>
      <c r="P14" s="65"/>
      <c r="Q14" s="58">
        <f t="shared" si="0"/>
        <v>0</v>
      </c>
      <c r="R14" s="58">
        <f t="shared" si="2"/>
        <v>0</v>
      </c>
      <c r="S14" s="61">
        <f t="shared" si="1"/>
        <v>0</v>
      </c>
      <c r="T14" s="60">
        <f t="shared" si="3"/>
        <v>0</v>
      </c>
      <c r="U14" s="55">
        <f t="shared" si="4"/>
        <v>0</v>
      </c>
    </row>
    <row r="15" spans="1:23" x14ac:dyDescent="0.25">
      <c r="A15" s="18"/>
      <c r="B15" s="39"/>
      <c r="C15" s="29"/>
      <c r="D15" s="24"/>
      <c r="E15" s="2"/>
      <c r="F15" s="33"/>
      <c r="G15" s="39"/>
      <c r="H15" s="9"/>
      <c r="I15" s="29"/>
      <c r="J15" s="24"/>
      <c r="K15" s="2"/>
      <c r="L15" s="33"/>
      <c r="M15" s="45"/>
      <c r="N15" s="16"/>
      <c r="O15" s="51"/>
      <c r="P15" s="65"/>
      <c r="Q15" s="58">
        <f t="shared" si="0"/>
        <v>0</v>
      </c>
      <c r="R15" s="58">
        <f t="shared" si="2"/>
        <v>0</v>
      </c>
      <c r="S15" s="61">
        <f t="shared" si="1"/>
        <v>0</v>
      </c>
      <c r="T15" s="60">
        <f t="shared" si="3"/>
        <v>0</v>
      </c>
      <c r="U15" s="55">
        <f t="shared" si="4"/>
        <v>0</v>
      </c>
    </row>
    <row r="16" spans="1:23" x14ac:dyDescent="0.25">
      <c r="A16" s="18"/>
      <c r="B16" s="39"/>
      <c r="C16" s="29"/>
      <c r="D16" s="24"/>
      <c r="E16" s="2"/>
      <c r="F16" s="33"/>
      <c r="G16" s="39"/>
      <c r="H16" s="9"/>
      <c r="I16" s="29"/>
      <c r="J16" s="24"/>
      <c r="K16" s="2"/>
      <c r="L16" s="33"/>
      <c r="M16" s="45"/>
      <c r="N16" s="16"/>
      <c r="O16" s="51"/>
      <c r="P16" s="65"/>
      <c r="Q16" s="58">
        <f t="shared" si="0"/>
        <v>0</v>
      </c>
      <c r="R16" s="58">
        <f t="shared" si="2"/>
        <v>0</v>
      </c>
      <c r="S16" s="61">
        <f t="shared" si="1"/>
        <v>0</v>
      </c>
      <c r="T16" s="60">
        <f t="shared" si="3"/>
        <v>0</v>
      </c>
      <c r="U16" s="55">
        <f t="shared" si="4"/>
        <v>0</v>
      </c>
    </row>
    <row r="17" spans="1:21" x14ac:dyDescent="0.25">
      <c r="A17" s="18"/>
      <c r="B17" s="39"/>
      <c r="C17" s="29"/>
      <c r="D17" s="24"/>
      <c r="E17" s="2"/>
      <c r="F17" s="33"/>
      <c r="G17" s="39"/>
      <c r="H17" s="9"/>
      <c r="I17" s="29"/>
      <c r="J17" s="24"/>
      <c r="K17" s="2"/>
      <c r="L17" s="33"/>
      <c r="M17" s="45"/>
      <c r="N17" s="16"/>
      <c r="O17" s="51"/>
      <c r="P17" s="65"/>
      <c r="Q17" s="58">
        <f t="shared" si="0"/>
        <v>0</v>
      </c>
      <c r="R17" s="58">
        <f t="shared" si="2"/>
        <v>0</v>
      </c>
      <c r="S17" s="61">
        <f t="shared" si="1"/>
        <v>0</v>
      </c>
      <c r="T17" s="60">
        <f t="shared" si="3"/>
        <v>0</v>
      </c>
      <c r="U17" s="55">
        <f t="shared" si="4"/>
        <v>0</v>
      </c>
    </row>
    <row r="18" spans="1:21" x14ac:dyDescent="0.25">
      <c r="A18" s="18"/>
      <c r="B18" s="39"/>
      <c r="C18" s="29"/>
      <c r="D18" s="24"/>
      <c r="E18" s="2"/>
      <c r="F18" s="33"/>
      <c r="G18" s="39"/>
      <c r="H18" s="9"/>
      <c r="I18" s="29"/>
      <c r="J18" s="24"/>
      <c r="K18" s="2"/>
      <c r="L18" s="33"/>
      <c r="M18" s="45"/>
      <c r="N18" s="16"/>
      <c r="O18" s="51"/>
      <c r="P18" s="65"/>
      <c r="Q18" s="58">
        <f t="shared" si="0"/>
        <v>0</v>
      </c>
      <c r="R18" s="58">
        <f t="shared" si="2"/>
        <v>0</v>
      </c>
      <c r="S18" s="61">
        <f t="shared" si="1"/>
        <v>0</v>
      </c>
      <c r="T18" s="60">
        <f t="shared" si="3"/>
        <v>0</v>
      </c>
      <c r="U18" s="55">
        <f t="shared" si="4"/>
        <v>0</v>
      </c>
    </row>
    <row r="19" spans="1:21" x14ac:dyDescent="0.25">
      <c r="A19" s="18"/>
      <c r="B19" s="39"/>
      <c r="C19" s="29"/>
      <c r="D19" s="24"/>
      <c r="E19" s="2"/>
      <c r="F19" s="33"/>
      <c r="G19" s="39"/>
      <c r="H19" s="9"/>
      <c r="I19" s="29"/>
      <c r="J19" s="24"/>
      <c r="K19" s="2"/>
      <c r="L19" s="33"/>
      <c r="M19" s="45"/>
      <c r="N19" s="16"/>
      <c r="O19" s="51"/>
      <c r="P19" s="65"/>
      <c r="Q19" s="58">
        <f t="shared" si="0"/>
        <v>0</v>
      </c>
      <c r="R19" s="58">
        <f t="shared" si="2"/>
        <v>0</v>
      </c>
      <c r="S19" s="61">
        <f t="shared" si="1"/>
        <v>0</v>
      </c>
      <c r="T19" s="60">
        <f t="shared" si="3"/>
        <v>0</v>
      </c>
      <c r="U19" s="55">
        <f t="shared" si="4"/>
        <v>0</v>
      </c>
    </row>
    <row r="20" spans="1:21" x14ac:dyDescent="0.25">
      <c r="A20" s="18"/>
      <c r="B20" s="39"/>
      <c r="C20" s="29"/>
      <c r="D20" s="24"/>
      <c r="E20" s="2"/>
      <c r="F20" s="33"/>
      <c r="G20" s="39"/>
      <c r="H20" s="9"/>
      <c r="I20" s="29"/>
      <c r="J20" s="24"/>
      <c r="K20" s="2"/>
      <c r="L20" s="33"/>
      <c r="M20" s="45"/>
      <c r="N20" s="16"/>
      <c r="O20" s="51"/>
      <c r="P20" s="65"/>
      <c r="Q20" s="58">
        <f t="shared" si="0"/>
        <v>0</v>
      </c>
      <c r="R20" s="58">
        <f t="shared" si="2"/>
        <v>0</v>
      </c>
      <c r="S20" s="61">
        <f t="shared" si="1"/>
        <v>0</v>
      </c>
      <c r="T20" s="60">
        <f t="shared" si="3"/>
        <v>0</v>
      </c>
      <c r="U20" s="55">
        <f t="shared" si="4"/>
        <v>0</v>
      </c>
    </row>
    <row r="21" spans="1:21" x14ac:dyDescent="0.25">
      <c r="A21" s="18"/>
      <c r="B21" s="39"/>
      <c r="C21" s="29"/>
      <c r="D21" s="24"/>
      <c r="E21" s="2"/>
      <c r="F21" s="33"/>
      <c r="G21" s="39"/>
      <c r="H21" s="9"/>
      <c r="I21" s="29"/>
      <c r="J21" s="24"/>
      <c r="K21" s="2"/>
      <c r="L21" s="33"/>
      <c r="M21" s="45"/>
      <c r="N21" s="16"/>
      <c r="O21" s="51"/>
      <c r="P21" s="65"/>
      <c r="Q21" s="58">
        <f t="shared" si="0"/>
        <v>0</v>
      </c>
      <c r="R21" s="58">
        <f t="shared" si="2"/>
        <v>0</v>
      </c>
      <c r="S21" s="61">
        <f t="shared" si="1"/>
        <v>0</v>
      </c>
      <c r="T21" s="60">
        <f t="shared" si="3"/>
        <v>0</v>
      </c>
      <c r="U21" s="55">
        <f t="shared" si="4"/>
        <v>0</v>
      </c>
    </row>
    <row r="22" spans="1:21" x14ac:dyDescent="0.25">
      <c r="A22" s="18"/>
      <c r="B22" s="39"/>
      <c r="C22" s="29"/>
      <c r="D22" s="24"/>
      <c r="E22" s="2"/>
      <c r="F22" s="33"/>
      <c r="G22" s="39"/>
      <c r="H22" s="9"/>
      <c r="I22" s="29"/>
      <c r="J22" s="24"/>
      <c r="K22" s="2"/>
      <c r="L22" s="33"/>
      <c r="M22" s="45"/>
      <c r="N22" s="16"/>
      <c r="O22" s="51"/>
      <c r="P22" s="65"/>
      <c r="Q22" s="58">
        <f t="shared" si="0"/>
        <v>0</v>
      </c>
      <c r="R22" s="58">
        <f t="shared" si="2"/>
        <v>0</v>
      </c>
      <c r="S22" s="61">
        <f t="shared" si="1"/>
        <v>0</v>
      </c>
      <c r="T22" s="60">
        <f t="shared" si="3"/>
        <v>0</v>
      </c>
      <c r="U22" s="55">
        <f t="shared" si="4"/>
        <v>0</v>
      </c>
    </row>
    <row r="23" spans="1:21" x14ac:dyDescent="0.25">
      <c r="A23" s="18"/>
      <c r="B23" s="39"/>
      <c r="C23" s="29"/>
      <c r="D23" s="24"/>
      <c r="E23" s="2"/>
      <c r="F23" s="33"/>
      <c r="G23" s="39"/>
      <c r="H23" s="9"/>
      <c r="I23" s="29"/>
      <c r="J23" s="24"/>
      <c r="K23" s="2"/>
      <c r="L23" s="33"/>
      <c r="M23" s="45"/>
      <c r="N23" s="16"/>
      <c r="O23" s="51"/>
      <c r="P23" s="65"/>
      <c r="Q23" s="58">
        <f t="shared" si="0"/>
        <v>0</v>
      </c>
      <c r="R23" s="58">
        <f t="shared" si="2"/>
        <v>0</v>
      </c>
      <c r="S23" s="61">
        <f t="shared" si="1"/>
        <v>0</v>
      </c>
      <c r="T23" s="60">
        <f t="shared" si="3"/>
        <v>0</v>
      </c>
      <c r="U23" s="55">
        <f t="shared" si="4"/>
        <v>0</v>
      </c>
    </row>
    <row r="24" spans="1:21" x14ac:dyDescent="0.25">
      <c r="A24" s="18"/>
      <c r="B24" s="39"/>
      <c r="C24" s="29"/>
      <c r="D24" s="24"/>
      <c r="E24" s="2"/>
      <c r="F24" s="33"/>
      <c r="G24" s="39"/>
      <c r="H24" s="9"/>
      <c r="I24" s="29"/>
      <c r="J24" s="24"/>
      <c r="K24" s="2"/>
      <c r="L24" s="33"/>
      <c r="M24" s="45"/>
      <c r="N24" s="16"/>
      <c r="O24" s="51"/>
      <c r="P24" s="65"/>
      <c r="Q24" s="58">
        <f t="shared" si="0"/>
        <v>0</v>
      </c>
      <c r="R24" s="58">
        <f t="shared" si="2"/>
        <v>0</v>
      </c>
      <c r="S24" s="61">
        <f t="shared" si="1"/>
        <v>0</v>
      </c>
      <c r="T24" s="60">
        <f t="shared" si="3"/>
        <v>0</v>
      </c>
      <c r="U24" s="55">
        <f t="shared" si="4"/>
        <v>0</v>
      </c>
    </row>
    <row r="25" spans="1:21" x14ac:dyDescent="0.25">
      <c r="A25" s="18"/>
      <c r="B25" s="39"/>
      <c r="C25" s="29"/>
      <c r="D25" s="24"/>
      <c r="E25" s="2"/>
      <c r="F25" s="33"/>
      <c r="G25" s="39"/>
      <c r="H25" s="9"/>
      <c r="I25" s="29"/>
      <c r="J25" s="24"/>
      <c r="K25" s="2"/>
      <c r="L25" s="33"/>
      <c r="M25" s="45"/>
      <c r="N25" s="16"/>
      <c r="O25" s="51"/>
      <c r="P25" s="65"/>
      <c r="Q25" s="58">
        <f t="shared" si="0"/>
        <v>0</v>
      </c>
      <c r="R25" s="58">
        <f t="shared" si="2"/>
        <v>0</v>
      </c>
      <c r="S25" s="61">
        <f t="shared" si="1"/>
        <v>0</v>
      </c>
      <c r="T25" s="60">
        <f t="shared" si="3"/>
        <v>0</v>
      </c>
      <c r="U25" s="55">
        <f t="shared" si="4"/>
        <v>0</v>
      </c>
    </row>
    <row r="26" spans="1:21" x14ac:dyDescent="0.25">
      <c r="A26" s="18"/>
      <c r="B26" s="39"/>
      <c r="C26" s="29"/>
      <c r="D26" s="24"/>
      <c r="E26" s="2"/>
      <c r="F26" s="33"/>
      <c r="G26" s="39"/>
      <c r="H26" s="9"/>
      <c r="I26" s="29"/>
      <c r="J26" s="24"/>
      <c r="K26" s="2"/>
      <c r="L26" s="33"/>
      <c r="M26" s="45"/>
      <c r="N26" s="16"/>
      <c r="O26" s="51"/>
      <c r="P26" s="65"/>
      <c r="Q26" s="58">
        <f t="shared" si="0"/>
        <v>0</v>
      </c>
      <c r="R26" s="58">
        <f t="shared" si="2"/>
        <v>0</v>
      </c>
      <c r="S26" s="61">
        <f t="shared" si="1"/>
        <v>0</v>
      </c>
      <c r="T26" s="60">
        <f t="shared" si="3"/>
        <v>0</v>
      </c>
      <c r="U26" s="55">
        <f t="shared" si="4"/>
        <v>0</v>
      </c>
    </row>
    <row r="27" spans="1:21" x14ac:dyDescent="0.25">
      <c r="A27" s="18"/>
      <c r="B27" s="39"/>
      <c r="C27" s="29"/>
      <c r="D27" s="24"/>
      <c r="E27" s="2"/>
      <c r="F27" s="33"/>
      <c r="G27" s="39"/>
      <c r="H27" s="9"/>
      <c r="I27" s="29"/>
      <c r="J27" s="24"/>
      <c r="K27" s="2"/>
      <c r="L27" s="33"/>
      <c r="M27" s="45"/>
      <c r="N27" s="16"/>
      <c r="O27" s="51"/>
      <c r="P27" s="65"/>
      <c r="Q27" s="58">
        <f t="shared" si="0"/>
        <v>0</v>
      </c>
      <c r="R27" s="58">
        <f t="shared" si="2"/>
        <v>0</v>
      </c>
      <c r="S27" s="61">
        <f t="shared" si="1"/>
        <v>0</v>
      </c>
      <c r="T27" s="60">
        <f t="shared" si="3"/>
        <v>0</v>
      </c>
      <c r="U27" s="55">
        <f t="shared" si="4"/>
        <v>0</v>
      </c>
    </row>
    <row r="28" spans="1:21" x14ac:dyDescent="0.25">
      <c r="A28" s="18"/>
      <c r="B28" s="39"/>
      <c r="C28" s="29"/>
      <c r="D28" s="24"/>
      <c r="F28" s="33"/>
      <c r="G28" s="39"/>
      <c r="H28" s="9"/>
      <c r="I28" s="29"/>
      <c r="J28" s="24"/>
      <c r="K28" s="2"/>
      <c r="L28" s="33"/>
      <c r="M28" s="45"/>
      <c r="N28" s="16"/>
      <c r="O28" s="51"/>
      <c r="P28" s="65"/>
      <c r="Q28" s="58">
        <f t="shared" si="0"/>
        <v>0</v>
      </c>
      <c r="R28" s="58">
        <f t="shared" si="2"/>
        <v>0</v>
      </c>
      <c r="S28" s="61">
        <f t="shared" si="1"/>
        <v>0</v>
      </c>
      <c r="T28" s="60">
        <f t="shared" si="3"/>
        <v>0</v>
      </c>
      <c r="U28" s="55">
        <f t="shared" si="4"/>
        <v>0</v>
      </c>
    </row>
    <row r="29" spans="1:21" x14ac:dyDescent="0.25">
      <c r="A29" s="18"/>
      <c r="B29" s="39"/>
      <c r="C29" s="29"/>
      <c r="D29" s="24"/>
      <c r="E29" s="2"/>
      <c r="F29" s="33"/>
      <c r="G29" s="39"/>
      <c r="H29" s="9"/>
      <c r="I29" s="29"/>
      <c r="J29" s="24"/>
      <c r="K29" s="2"/>
      <c r="L29" s="33"/>
      <c r="M29" s="45"/>
      <c r="N29" s="16"/>
      <c r="O29" s="51"/>
      <c r="P29" s="65"/>
      <c r="Q29" s="58">
        <f t="shared" si="0"/>
        <v>0</v>
      </c>
      <c r="R29" s="58">
        <f t="shared" si="2"/>
        <v>0</v>
      </c>
      <c r="S29" s="61">
        <f t="shared" si="1"/>
        <v>0</v>
      </c>
      <c r="T29" s="60">
        <f t="shared" si="3"/>
        <v>0</v>
      </c>
      <c r="U29" s="55">
        <f t="shared" si="4"/>
        <v>0</v>
      </c>
    </row>
    <row r="30" spans="1:21" x14ac:dyDescent="0.25">
      <c r="A30" s="18"/>
      <c r="B30" s="39"/>
      <c r="C30" s="29"/>
      <c r="D30" s="24"/>
      <c r="E30" s="2"/>
      <c r="F30" s="33"/>
      <c r="G30" s="39"/>
      <c r="H30" s="9"/>
      <c r="I30" s="29"/>
      <c r="J30" s="24"/>
      <c r="K30" s="2"/>
      <c r="L30" s="33"/>
      <c r="M30" s="45"/>
      <c r="N30" s="16"/>
      <c r="O30" s="51"/>
      <c r="P30" s="65"/>
      <c r="Q30" s="58">
        <f t="shared" si="0"/>
        <v>0</v>
      </c>
      <c r="R30" s="58">
        <f t="shared" si="2"/>
        <v>0</v>
      </c>
      <c r="S30" s="61">
        <f t="shared" si="1"/>
        <v>0</v>
      </c>
      <c r="T30" s="60">
        <f t="shared" si="3"/>
        <v>0</v>
      </c>
      <c r="U30" s="55">
        <f t="shared" si="4"/>
        <v>0</v>
      </c>
    </row>
    <row r="31" spans="1:21" x14ac:dyDescent="0.25">
      <c r="A31" s="18"/>
      <c r="B31" s="39"/>
      <c r="C31" s="29"/>
      <c r="D31" s="24"/>
      <c r="E31" s="2"/>
      <c r="F31" s="33"/>
      <c r="G31" s="39"/>
      <c r="H31" s="9"/>
      <c r="I31" s="29"/>
      <c r="J31" s="24"/>
      <c r="K31" s="2"/>
      <c r="L31" s="33"/>
      <c r="M31" s="45"/>
      <c r="N31" s="16"/>
      <c r="O31" s="51"/>
      <c r="P31" s="65"/>
      <c r="Q31" s="58">
        <f t="shared" si="0"/>
        <v>0</v>
      </c>
      <c r="R31" s="58">
        <f t="shared" si="2"/>
        <v>0</v>
      </c>
      <c r="S31" s="61">
        <f t="shared" si="1"/>
        <v>0</v>
      </c>
      <c r="T31" s="60">
        <f t="shared" si="3"/>
        <v>0</v>
      </c>
      <c r="U31" s="55">
        <f t="shared" si="4"/>
        <v>0</v>
      </c>
    </row>
    <row r="32" spans="1:21" x14ac:dyDescent="0.25">
      <c r="A32" s="18"/>
      <c r="B32" s="39"/>
      <c r="C32" s="29"/>
      <c r="D32" s="24"/>
      <c r="E32" s="2"/>
      <c r="F32" s="33"/>
      <c r="G32" s="39"/>
      <c r="H32" s="9"/>
      <c r="I32" s="29"/>
      <c r="J32" s="24"/>
      <c r="K32" s="2"/>
      <c r="L32" s="33"/>
      <c r="M32" s="45"/>
      <c r="N32" s="16"/>
      <c r="O32" s="51"/>
      <c r="P32" s="65"/>
      <c r="Q32" s="58">
        <f t="shared" si="0"/>
        <v>0</v>
      </c>
      <c r="R32" s="58">
        <f t="shared" si="2"/>
        <v>0</v>
      </c>
      <c r="S32" s="61">
        <f t="shared" si="1"/>
        <v>0</v>
      </c>
      <c r="T32" s="60">
        <f t="shared" si="3"/>
        <v>0</v>
      </c>
      <c r="U32" s="55">
        <f t="shared" si="4"/>
        <v>0</v>
      </c>
    </row>
    <row r="33" spans="1:21" x14ac:dyDescent="0.25">
      <c r="A33" s="18"/>
      <c r="B33" s="39"/>
      <c r="C33" s="29"/>
      <c r="D33" s="24"/>
      <c r="E33" s="2"/>
      <c r="F33" s="33"/>
      <c r="G33" s="39"/>
      <c r="H33" s="9"/>
      <c r="I33" s="29"/>
      <c r="J33" s="24"/>
      <c r="K33" s="2"/>
      <c r="L33" s="33"/>
      <c r="M33" s="45"/>
      <c r="N33" s="16"/>
      <c r="O33" s="51"/>
      <c r="P33" s="65"/>
      <c r="Q33" s="58">
        <f t="shared" si="0"/>
        <v>0</v>
      </c>
      <c r="R33" s="58">
        <f t="shared" si="2"/>
        <v>0</v>
      </c>
      <c r="S33" s="61">
        <f t="shared" si="1"/>
        <v>0</v>
      </c>
      <c r="T33" s="60">
        <f t="shared" si="3"/>
        <v>0</v>
      </c>
      <c r="U33" s="55">
        <f t="shared" si="4"/>
        <v>0</v>
      </c>
    </row>
    <row r="34" spans="1:21" x14ac:dyDescent="0.25">
      <c r="A34" s="18"/>
      <c r="B34" s="39"/>
      <c r="C34" s="29"/>
      <c r="D34" s="24"/>
      <c r="E34" s="2"/>
      <c r="F34" s="33"/>
      <c r="G34" s="39"/>
      <c r="H34" s="9"/>
      <c r="I34" s="29"/>
      <c r="J34" s="24"/>
      <c r="K34" s="2"/>
      <c r="L34" s="33"/>
      <c r="M34" s="45"/>
      <c r="N34" s="16"/>
      <c r="O34" s="51"/>
      <c r="P34" s="65"/>
      <c r="Q34" s="58">
        <f t="shared" si="0"/>
        <v>0</v>
      </c>
      <c r="R34" s="58">
        <f t="shared" si="2"/>
        <v>0</v>
      </c>
      <c r="S34" s="61">
        <f t="shared" si="1"/>
        <v>0</v>
      </c>
      <c r="T34" s="60">
        <f t="shared" si="3"/>
        <v>0</v>
      </c>
      <c r="U34" s="55">
        <f t="shared" si="4"/>
        <v>0</v>
      </c>
    </row>
    <row r="35" spans="1:21" ht="15.75" thickBot="1" x14ac:dyDescent="0.3">
      <c r="A35" s="20"/>
      <c r="B35" s="40"/>
      <c r="C35" s="30"/>
      <c r="D35" s="26"/>
      <c r="E35" s="6"/>
      <c r="F35" s="74"/>
      <c r="G35" s="40"/>
      <c r="H35" s="10"/>
      <c r="I35" s="30"/>
      <c r="J35" s="26"/>
      <c r="K35" s="6"/>
      <c r="L35" s="34"/>
      <c r="M35" s="46"/>
      <c r="N35" s="52"/>
      <c r="O35" s="53"/>
      <c r="P35" s="66"/>
      <c r="Q35" s="54">
        <f t="shared" si="0"/>
        <v>0</v>
      </c>
      <c r="R35" s="64">
        <f t="shared" si="2"/>
        <v>0</v>
      </c>
      <c r="S35" s="62">
        <f t="shared" si="1"/>
        <v>0</v>
      </c>
      <c r="T35" s="69">
        <f t="shared" si="3"/>
        <v>0</v>
      </c>
      <c r="U35" s="56">
        <f t="shared" si="4"/>
        <v>0</v>
      </c>
    </row>
    <row r="36" spans="1:21" ht="21.75" thickBot="1" x14ac:dyDescent="0.4">
      <c r="A36" s="92" t="s">
        <v>32</v>
      </c>
      <c r="B36" s="93"/>
      <c r="C36" s="93"/>
      <c r="D36" s="93"/>
      <c r="E36" s="94"/>
      <c r="S36" s="75" t="s">
        <v>40</v>
      </c>
      <c r="T36" s="76"/>
      <c r="U36" s="70">
        <f>SUM(U9:U35)</f>
        <v>0</v>
      </c>
    </row>
  </sheetData>
  <mergeCells count="22">
    <mergeCell ref="F3:I3"/>
    <mergeCell ref="J6:L6"/>
    <mergeCell ref="S6:S7"/>
    <mergeCell ref="B6:B7"/>
    <mergeCell ref="A1:U1"/>
    <mergeCell ref="U6:U7"/>
    <mergeCell ref="B2:D2"/>
    <mergeCell ref="B4:D4"/>
    <mergeCell ref="F2:I2"/>
    <mergeCell ref="B3:D3"/>
    <mergeCell ref="N6:O6"/>
    <mergeCell ref="R6:R7"/>
    <mergeCell ref="A6:A7"/>
    <mergeCell ref="S36:T36"/>
    <mergeCell ref="M6:M7"/>
    <mergeCell ref="D6:F6"/>
    <mergeCell ref="G6:I6"/>
    <mergeCell ref="C6:C7"/>
    <mergeCell ref="Q6:Q7"/>
    <mergeCell ref="T6:T7"/>
    <mergeCell ref="P6:P7"/>
    <mergeCell ref="A36:E36"/>
  </mergeCells>
  <pageMargins left="0.7" right="0.7" top="0.75" bottom="0.75" header="0.3" footer="0.3"/>
  <pageSetup orientation="portrait" horizontalDpi="300" verticalDpi="300" r:id="rId1"/>
  <customProperties>
    <customPr name="SSC_SHEET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CE817A-E809-488C-A6D4-C6D693F565C7}">
  <dimension ref="A1:E7"/>
  <sheetViews>
    <sheetView workbookViewId="0"/>
  </sheetViews>
  <sheetFormatPr defaultRowHeight="15" x14ac:dyDescent="0.25"/>
  <sheetData>
    <row r="1" spans="1:5" x14ac:dyDescent="0.25">
      <c r="A1" t="s">
        <v>15</v>
      </c>
      <c r="B1" t="s">
        <v>16</v>
      </c>
      <c r="D1" t="s">
        <v>28</v>
      </c>
      <c r="E1" t="s">
        <v>29</v>
      </c>
    </row>
    <row r="2" spans="1:5" x14ac:dyDescent="0.25">
      <c r="A2" t="s">
        <v>17</v>
      </c>
    </row>
    <row r="3" spans="1:5" x14ac:dyDescent="0.25">
      <c r="A3" t="s">
        <v>18</v>
      </c>
      <c r="B3" t="s">
        <v>23</v>
      </c>
    </row>
    <row r="4" spans="1:5" x14ac:dyDescent="0.25">
      <c r="A4" t="s">
        <v>19</v>
      </c>
      <c r="B4" t="s">
        <v>20</v>
      </c>
    </row>
    <row r="5" spans="1:5" x14ac:dyDescent="0.25">
      <c r="A5" t="s">
        <v>21</v>
      </c>
      <c r="B5" t="s">
        <v>22</v>
      </c>
    </row>
    <row r="6" spans="1:5" x14ac:dyDescent="0.25">
      <c r="A6" t="s">
        <v>24</v>
      </c>
      <c r="B6" t="s">
        <v>25</v>
      </c>
    </row>
    <row r="7" spans="1:5" x14ac:dyDescent="0.25">
      <c r="A7" t="s">
        <v>26</v>
      </c>
      <c r="B7" t="s">
        <v>27</v>
      </c>
    </row>
  </sheetData>
  <pageMargins left="0.7" right="0.7" top="0.75" bottom="0.75" header="0.3" footer="0.3"/>
  <customProperties>
    <customPr name="SSC_SHEET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 stevens</dc:creator>
  <cp:lastModifiedBy>ken stevens</cp:lastModifiedBy>
  <dcterms:created xsi:type="dcterms:W3CDTF">2024-04-19T13:43:02Z</dcterms:created>
  <dcterms:modified xsi:type="dcterms:W3CDTF">2024-04-24T16:15:05Z</dcterms:modified>
</cp:coreProperties>
</file>